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<sst xmlns="http://schemas.openxmlformats.org/spreadsheetml/2006/main" count="64" uniqueCount="50">
  <si>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</si>
  <si>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</si>
  <si>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</si>
  <si>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</si>
  <si>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</si>
  <si>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</si>
  <si>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</si>
  <si>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</si>
  <si>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</si>
  <si>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Месяцы</t>
  </si>
  <si>
    <t>Сумма поступлений, руб.</t>
  </si>
  <si>
    <t>Кол-во уч-ся воспользующихся платными слугами</t>
  </si>
  <si>
    <t>Итого:</t>
  </si>
  <si>
    <t>Кол-во платных услуг, час/неделю</t>
  </si>
  <si>
    <t xml:space="preserve">Сумма по договорам, руб. </t>
  </si>
  <si>
    <t>Сводная таблица поступления денежных средств по договорам об оказании платных дополнительных образовательных услуг ГБОУ гимназии № 1505 в 2012/ 2013 учебном году.</t>
  </si>
  <si>
    <t>Данные на 01.06.2013г.</t>
  </si>
  <si>
    <t>зар/плата</t>
  </si>
  <si>
    <t>3 407 331,37</t>
  </si>
  <si>
    <t>3 202 728,20</t>
  </si>
  <si>
    <t>2013 г.</t>
  </si>
  <si>
    <t>2012 г.</t>
  </si>
  <si>
    <t>6 610 059,57</t>
  </si>
  <si>
    <t xml:space="preserve">начисления на </t>
  </si>
  <si>
    <t>зар/плату</t>
  </si>
  <si>
    <t>923 882,82</t>
  </si>
  <si>
    <t>492 815,11</t>
  </si>
  <si>
    <t>1 416 697,93</t>
  </si>
  <si>
    <t xml:space="preserve">комиссия </t>
  </si>
  <si>
    <t>сб/банку</t>
  </si>
  <si>
    <t>2 960,96</t>
  </si>
  <si>
    <t>2 778,71</t>
  </si>
  <si>
    <t>5 739,67</t>
  </si>
  <si>
    <t>оплата лекций</t>
  </si>
  <si>
    <t>36 000,00</t>
  </si>
  <si>
    <t>основные средства</t>
  </si>
  <si>
    <t>145 985,00</t>
  </si>
  <si>
    <t>1 001 069,68</t>
  </si>
  <si>
    <t>2013г.</t>
  </si>
  <si>
    <t>1 147 054,68</t>
  </si>
  <si>
    <t>коммунальные платежи</t>
  </si>
  <si>
    <t>(свет, тепло, вода)</t>
  </si>
  <si>
    <t>116 569,12</t>
  </si>
  <si>
    <t>86 302,38</t>
  </si>
  <si>
    <t>202 871,50</t>
  </si>
  <si>
    <t>расходов</t>
  </si>
  <si>
    <t xml:space="preserve">оплата хозяйственных </t>
  </si>
  <si>
    <t>148 782,44</t>
  </si>
  <si>
    <t>2012г.</t>
  </si>
  <si>
    <t>9 567 205,79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</si>
</sst>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164" fontId="0" fillId="33" borderId="10" xfId="0" applyNumberFormat="1" applyFill="1" applyBorder="1" applyAlignment="1">
      <alignment/>
    </xf>
    <xf numFmtId="0" fontId="0" fillId="0" borderId="0" xfId="0" applyAlignment="1">
      <alignment wrapText="1"/>
    </xf>
    <xf numFmtId="0" fontId="0" fillId="0" borderId="10" xfId="0" applyNumberFormat="1" applyBorder="1" applyAlignment="1">
      <alignment/>
    </xf>
    <xf numFmtId="0" fontId="0" fillId="33" borderId="10" xfId="0" applyFill="1" applyBorder="1" applyAlignment="1">
      <alignment horizontal="right"/>
    </xf>
    <xf numFmtId="0" fontId="0" fillId="33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34" borderId="10" xfId="0" applyNumberFormat="1" applyFill="1" applyBorder="1" applyAlignment="1">
      <alignment/>
    </xf>
    <xf numFmtId="164" fontId="0" fillId="34" borderId="10" xfId="0" applyNumberFormat="1" applyFill="1" applyBorder="1" applyAlignment="1">
      <alignment/>
    </xf>
    <xf numFmtId="0" fontId="0" fillId="35" borderId="10" xfId="0" applyFill="1" applyBorder="1" applyAlignment="1">
      <alignment/>
    </xf>
    <xf numFmtId="0" fontId="3" fillId="35" borderId="10" xfId="0" applyFont="1" applyFill="1" applyBorder="1" applyAlignment="1">
      <alignment horizontal="right"/>
    </xf>
    <xf numFmtId="0" fontId="3" fillId="35" borderId="10" xfId="0" applyFont="1" applyFill="1" applyBorder="1" applyAlignment="1">
      <alignment/>
    </xf>
    <xf numFmtId="0" fontId="2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4" fontId="0" fillId="0" borderId="0" xfId="0" applyNumberFormat="1" applyAlignment="1">
      <alignment/>
    </xf>
    <xf numFmtId="9" fontId="0" fillId="33" borderId="10" xfId="55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8"/>
  <sheetViews>
    <sheetView tabSelected="1" zoomScalePageLayoutView="0" workbookViewId="0" topLeftCell="A13">
      <selection activeCell="H29" sqref="H29"/>
    </sheetView>
  </sheetViews>
  <sheetFormatPr defaultColWidth="9.00390625" defaultRowHeight="12.75"/>
  <cols>
    <col min="2" max="2" width="21.875" style="0" customWidth="1"/>
    <col min="3" max="3" width="20.875" style="0" customWidth="1"/>
    <col min="4" max="4" width="19.875" style="0" customWidth="1"/>
    <col min="5" max="5" width="19.125" style="0" customWidth="1"/>
    <col min="8" max="8" width="13.375" style="0" bestFit="1" customWidth="1"/>
  </cols>
  <sheetData>
    <row r="1" spans="1:40" ht="59.25" customHeight="1">
      <c r="A1" s="17" t="s">
        <v>15</v>
      </c>
      <c r="B1" s="18"/>
      <c r="C1" s="18"/>
      <c r="D1" s="18"/>
      <c r="E1" s="1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</row>
    <row r="2" spans="1:5" ht="47.25" customHeight="1">
      <c r="A2" s="1" t="s">
        <v>9</v>
      </c>
      <c r="B2" s="2" t="s">
        <v>11</v>
      </c>
      <c r="C2" s="2" t="s">
        <v>13</v>
      </c>
      <c r="D2" s="2" t="s">
        <v>14</v>
      </c>
      <c r="E2" s="2" t="s">
        <v>10</v>
      </c>
    </row>
    <row r="3" spans="1:5" ht="12.75">
      <c r="A3" s="1" t="s">
        <v>0</v>
      </c>
      <c r="B3" s="1">
        <v>466</v>
      </c>
      <c r="C3" s="1">
        <v>1379</v>
      </c>
      <c r="D3" s="3">
        <v>1116171</v>
      </c>
      <c r="E3" s="3">
        <v>1718903.8</v>
      </c>
    </row>
    <row r="4" spans="1:5" ht="12.75">
      <c r="A4" s="1" t="s">
        <v>1</v>
      </c>
      <c r="B4" s="1">
        <v>467</v>
      </c>
      <c r="C4" s="1">
        <v>1570</v>
      </c>
      <c r="D4" s="3">
        <v>1372004</v>
      </c>
      <c r="E4" s="3">
        <v>1287531.8</v>
      </c>
    </row>
    <row r="5" spans="1:5" ht="12.75">
      <c r="A5" s="1" t="s">
        <v>2</v>
      </c>
      <c r="B5" s="1">
        <v>469</v>
      </c>
      <c r="C5" s="1">
        <v>1572</v>
      </c>
      <c r="D5" s="3">
        <v>1379504</v>
      </c>
      <c r="E5" s="3">
        <v>1396632.79</v>
      </c>
    </row>
    <row r="6" spans="1:5" ht="12.75">
      <c r="A6" s="1" t="s">
        <v>3</v>
      </c>
      <c r="B6" s="1">
        <v>467</v>
      </c>
      <c r="C6" s="1">
        <v>1550</v>
      </c>
      <c r="D6" s="3">
        <v>1372337</v>
      </c>
      <c r="E6" s="3">
        <v>1039993.8</v>
      </c>
    </row>
    <row r="7" spans="1:5" ht="12.75">
      <c r="A7" s="1" t="s">
        <v>4</v>
      </c>
      <c r="B7" s="1">
        <v>462</v>
      </c>
      <c r="C7" s="1">
        <v>1494</v>
      </c>
      <c r="D7" s="3">
        <v>1313670</v>
      </c>
      <c r="E7" s="3">
        <v>1307152.78</v>
      </c>
    </row>
    <row r="8" spans="1:5" ht="12.75">
      <c r="A8" s="1" t="s">
        <v>5</v>
      </c>
      <c r="B8" s="1">
        <v>462</v>
      </c>
      <c r="C8" s="1">
        <v>1484</v>
      </c>
      <c r="D8" s="3">
        <v>1300836</v>
      </c>
      <c r="E8" s="3">
        <v>1345235</v>
      </c>
    </row>
    <row r="9" spans="1:5" ht="12.75">
      <c r="A9" s="1" t="s">
        <v>6</v>
      </c>
      <c r="B9" s="1">
        <v>464</v>
      </c>
      <c r="C9" s="1">
        <v>1595</v>
      </c>
      <c r="D9" s="3">
        <v>1298839</v>
      </c>
      <c r="E9" s="3">
        <v>1033839</v>
      </c>
    </row>
    <row r="10" spans="1:5" ht="12.75">
      <c r="A10" s="1" t="s">
        <v>7</v>
      </c>
      <c r="B10" s="1">
        <v>462</v>
      </c>
      <c r="C10" s="1">
        <v>1554</v>
      </c>
      <c r="D10" s="3">
        <v>1261173</v>
      </c>
      <c r="E10" s="3">
        <v>1345359.96</v>
      </c>
    </row>
    <row r="11" spans="1:5" ht="12.75">
      <c r="A11" s="1" t="s">
        <v>8</v>
      </c>
      <c r="B11" s="1">
        <v>460</v>
      </c>
      <c r="C11" s="1">
        <v>1442</v>
      </c>
      <c r="D11" s="3">
        <v>1176171</v>
      </c>
      <c r="E11" s="3">
        <v>855926</v>
      </c>
    </row>
    <row r="12" spans="1:5" ht="12.75">
      <c r="A12" s="4" t="s">
        <v>12</v>
      </c>
      <c r="B12" s="5"/>
      <c r="C12" s="5"/>
      <c r="D12" s="5">
        <f>SUM(D3:D11)</f>
        <v>11590705</v>
      </c>
      <c r="E12" s="5">
        <f>SUM(E3:E11)</f>
        <v>11330574.93</v>
      </c>
    </row>
    <row r="13" spans="1:5" ht="12.75">
      <c r="A13" s="1"/>
      <c r="B13" s="1"/>
      <c r="C13" s="1"/>
      <c r="D13" s="3"/>
      <c r="E13" s="3"/>
    </row>
    <row r="14" spans="1:5" ht="12.75">
      <c r="A14" s="19" t="s">
        <v>16</v>
      </c>
      <c r="B14" s="20"/>
      <c r="C14" s="20"/>
      <c r="D14" s="20"/>
      <c r="E14" s="21"/>
    </row>
    <row r="15" spans="1:5" ht="12.75">
      <c r="A15" s="1"/>
      <c r="B15" s="1"/>
      <c r="C15" s="1"/>
      <c r="D15" s="3"/>
      <c r="E15" s="3"/>
    </row>
    <row r="16" spans="1:5" ht="12.75">
      <c r="A16" s="1">
        <v>211</v>
      </c>
      <c r="B16" s="1" t="s">
        <v>17</v>
      </c>
      <c r="C16" s="1" t="s">
        <v>18</v>
      </c>
      <c r="D16" s="7" t="s">
        <v>20</v>
      </c>
      <c r="E16" s="3"/>
    </row>
    <row r="17" spans="1:5" ht="12.75">
      <c r="A17" s="1"/>
      <c r="B17" s="1"/>
      <c r="C17" s="1" t="s">
        <v>19</v>
      </c>
      <c r="D17" s="7" t="s">
        <v>21</v>
      </c>
      <c r="E17" s="3"/>
    </row>
    <row r="18" spans="1:8" ht="12.75">
      <c r="A18" s="4"/>
      <c r="B18" s="8" t="s">
        <v>12</v>
      </c>
      <c r="C18" s="4" t="s">
        <v>22</v>
      </c>
      <c r="D18" s="9"/>
      <c r="E18" s="23">
        <f>C18/C42</f>
        <v>0.6909080577015582</v>
      </c>
      <c r="H18" s="22"/>
    </row>
    <row r="19" spans="1:5" ht="12.75">
      <c r="A19" s="10"/>
      <c r="B19" s="11"/>
      <c r="C19" s="10"/>
      <c r="D19" s="12"/>
      <c r="E19" s="13"/>
    </row>
    <row r="20" spans="1:5" ht="12.75">
      <c r="A20" s="1">
        <v>213</v>
      </c>
      <c r="B20" s="1" t="s">
        <v>23</v>
      </c>
      <c r="C20" s="1" t="s">
        <v>25</v>
      </c>
      <c r="D20" s="7" t="s">
        <v>20</v>
      </c>
      <c r="E20" s="3"/>
    </row>
    <row r="21" spans="1:5" ht="12.75">
      <c r="A21" s="1"/>
      <c r="B21" s="1" t="s">
        <v>24</v>
      </c>
      <c r="C21" s="1" t="s">
        <v>26</v>
      </c>
      <c r="D21" s="7" t="s">
        <v>21</v>
      </c>
      <c r="E21" s="3"/>
    </row>
    <row r="22" spans="1:5" ht="12.75">
      <c r="A22" s="4"/>
      <c r="B22" s="8" t="s">
        <v>12</v>
      </c>
      <c r="C22" s="4" t="s">
        <v>27</v>
      </c>
      <c r="D22" s="9"/>
      <c r="E22" s="23">
        <f>(C22+C26)/C42</f>
        <v>0.1486784784630414</v>
      </c>
    </row>
    <row r="23" spans="1:5" ht="12.75">
      <c r="A23" s="1"/>
      <c r="B23" s="1"/>
      <c r="C23" s="1"/>
      <c r="D23" s="7"/>
      <c r="E23" s="3"/>
    </row>
    <row r="24" spans="1:5" ht="12.75">
      <c r="A24" s="1">
        <v>226</v>
      </c>
      <c r="B24" s="1" t="s">
        <v>28</v>
      </c>
      <c r="C24" s="1" t="s">
        <v>30</v>
      </c>
      <c r="D24" s="7" t="s">
        <v>20</v>
      </c>
      <c r="E24" s="3"/>
    </row>
    <row r="25" spans="1:5" ht="12.75">
      <c r="A25" s="1"/>
      <c r="B25" s="1" t="s">
        <v>29</v>
      </c>
      <c r="C25" s="1" t="s">
        <v>31</v>
      </c>
      <c r="D25" s="7" t="s">
        <v>21</v>
      </c>
      <c r="E25" s="3"/>
    </row>
    <row r="26" spans="1:5" ht="12.75">
      <c r="A26" s="4"/>
      <c r="B26" s="8" t="s">
        <v>12</v>
      </c>
      <c r="C26" s="4" t="s">
        <v>32</v>
      </c>
      <c r="D26" s="9"/>
      <c r="E26" s="5"/>
    </row>
    <row r="27" spans="1:5" ht="12.75">
      <c r="A27" s="1"/>
      <c r="B27" s="1"/>
      <c r="C27" s="1"/>
      <c r="D27" s="7"/>
      <c r="E27" s="3"/>
    </row>
    <row r="28" spans="1:5" ht="12.75">
      <c r="A28" s="1">
        <v>226</v>
      </c>
      <c r="B28" s="1" t="s">
        <v>33</v>
      </c>
      <c r="C28" s="1" t="s">
        <v>34</v>
      </c>
      <c r="D28" s="7" t="s">
        <v>20</v>
      </c>
      <c r="E28" s="1"/>
    </row>
    <row r="29" spans="1:5" ht="12.75">
      <c r="A29" s="1"/>
      <c r="B29" s="1"/>
      <c r="C29" s="1"/>
      <c r="D29" s="1"/>
      <c r="E29" s="1"/>
    </row>
    <row r="30" spans="1:5" ht="12.75">
      <c r="A30" s="1"/>
      <c r="B30" s="1"/>
      <c r="C30" s="1"/>
      <c r="D30" s="1"/>
      <c r="E30" s="1"/>
    </row>
    <row r="31" spans="1:5" ht="12.75">
      <c r="A31" s="1">
        <v>310</v>
      </c>
      <c r="B31" s="1" t="s">
        <v>35</v>
      </c>
      <c r="C31" s="1" t="s">
        <v>36</v>
      </c>
      <c r="D31" s="1" t="s">
        <v>38</v>
      </c>
      <c r="E31" s="1"/>
    </row>
    <row r="32" spans="1:5" ht="12.75">
      <c r="A32" s="1"/>
      <c r="B32" s="1"/>
      <c r="C32" s="1" t="s">
        <v>37</v>
      </c>
      <c r="D32" s="7" t="s">
        <v>21</v>
      </c>
      <c r="E32" s="1"/>
    </row>
    <row r="33" spans="1:5" ht="12.75">
      <c r="A33" s="4"/>
      <c r="B33" s="8" t="s">
        <v>12</v>
      </c>
      <c r="C33" s="4" t="s">
        <v>39</v>
      </c>
      <c r="D33" s="9"/>
      <c r="E33" s="23">
        <f>(C33+C37+C39+C28)/C42</f>
        <v>0.1604134638354006</v>
      </c>
    </row>
    <row r="34" spans="1:5" ht="12.75">
      <c r="A34" s="1"/>
      <c r="B34" s="1"/>
      <c r="C34" s="1"/>
      <c r="D34" s="1"/>
      <c r="E34" s="1"/>
    </row>
    <row r="35" spans="1:5" ht="12.75">
      <c r="A35" s="1">
        <v>223</v>
      </c>
      <c r="B35" s="1" t="s">
        <v>40</v>
      </c>
      <c r="C35" s="1" t="s">
        <v>42</v>
      </c>
      <c r="D35" s="1" t="s">
        <v>38</v>
      </c>
      <c r="E35" s="1"/>
    </row>
    <row r="36" spans="1:5" ht="12.75">
      <c r="A36" s="1"/>
      <c r="B36" s="1" t="s">
        <v>41</v>
      </c>
      <c r="C36" s="1" t="s">
        <v>43</v>
      </c>
      <c r="D36" s="7" t="s">
        <v>21</v>
      </c>
      <c r="E36" s="1"/>
    </row>
    <row r="37" spans="1:5" ht="12.75">
      <c r="A37" s="4"/>
      <c r="B37" s="8" t="s">
        <v>12</v>
      </c>
      <c r="C37" s="4" t="s">
        <v>44</v>
      </c>
      <c r="D37" s="9"/>
      <c r="E37" s="5"/>
    </row>
    <row r="38" spans="1:5" ht="12.75">
      <c r="A38" s="1"/>
      <c r="B38" s="1"/>
      <c r="C38" s="1"/>
      <c r="D38" s="1"/>
      <c r="E38" s="1"/>
    </row>
    <row r="39" spans="1:5" ht="12.75">
      <c r="A39" s="1">
        <v>340</v>
      </c>
      <c r="B39" s="1" t="s">
        <v>46</v>
      </c>
      <c r="C39" s="1" t="s">
        <v>47</v>
      </c>
      <c r="D39" s="1" t="s">
        <v>48</v>
      </c>
      <c r="E39" s="1"/>
    </row>
    <row r="40" spans="1:5" ht="12.75">
      <c r="A40" s="1"/>
      <c r="B40" s="1" t="s">
        <v>45</v>
      </c>
      <c r="C40" s="1"/>
      <c r="D40" s="1"/>
      <c r="E40" s="1"/>
    </row>
    <row r="41" spans="1:5" ht="12.75">
      <c r="A41" s="1"/>
      <c r="B41" s="1"/>
      <c r="C41" s="1"/>
      <c r="D41" s="1"/>
      <c r="E41" s="1"/>
    </row>
    <row r="42" spans="1:5" ht="12.75">
      <c r="A42" s="14"/>
      <c r="B42" s="15" t="s">
        <v>12</v>
      </c>
      <c r="C42" s="16" t="s">
        <v>49</v>
      </c>
      <c r="D42" s="14"/>
      <c r="E42" s="14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  <row r="47" spans="1:5" ht="12.75">
      <c r="A47" s="1"/>
      <c r="B47" s="1"/>
      <c r="C47" s="1"/>
      <c r="D47" s="1"/>
      <c r="E47" s="1"/>
    </row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  <row r="50" spans="1:5" ht="12.75">
      <c r="A50" s="1"/>
      <c r="B50" s="1"/>
      <c r="C50" s="1"/>
      <c r="D50" s="1"/>
      <c r="E50" s="1"/>
    </row>
    <row r="51" spans="1:5" ht="12.75">
      <c r="A51" s="1"/>
      <c r="B51" s="1"/>
      <c r="C51" s="1"/>
      <c r="D51" s="1"/>
      <c r="E51" s="1"/>
    </row>
    <row r="52" spans="1:5" ht="12.75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5" ht="12.75">
      <c r="A54" s="1"/>
      <c r="B54" s="1"/>
      <c r="C54" s="1"/>
      <c r="D54" s="1"/>
      <c r="E54" s="1"/>
    </row>
    <row r="55" spans="1:5" ht="12.75">
      <c r="A55" s="1"/>
      <c r="B55" s="1"/>
      <c r="C55" s="1"/>
      <c r="D55" s="1"/>
      <c r="E55" s="1"/>
    </row>
    <row r="56" spans="1:5" ht="12.75">
      <c r="A56" s="1"/>
      <c r="B56" s="1"/>
      <c r="C56" s="1"/>
      <c r="D56" s="1"/>
      <c r="E56" s="1"/>
    </row>
    <row r="57" spans="1:5" ht="12.75">
      <c r="A57" s="1"/>
      <c r="B57" s="1"/>
      <c r="C57" s="1"/>
      <c r="D57" s="1"/>
      <c r="E57" s="1"/>
    </row>
    <row r="58" spans="1:5" ht="12.75">
      <c r="A58" s="1"/>
      <c r="B58" s="1"/>
      <c r="C58" s="1"/>
      <c r="D58" s="1"/>
      <c r="E58" s="1"/>
    </row>
    <row r="59" spans="1:5" ht="12.75">
      <c r="A59" s="1"/>
      <c r="B59" s="1"/>
      <c r="C59" s="1"/>
      <c r="D59" s="1"/>
      <c r="E59" s="1"/>
    </row>
    <row r="60" spans="1:5" ht="12.75">
      <c r="A60" s="1"/>
      <c r="B60" s="1"/>
      <c r="C60" s="1"/>
      <c r="D60" s="1"/>
      <c r="E60" s="1"/>
    </row>
    <row r="61" spans="1:5" ht="12.75">
      <c r="A61" s="1"/>
      <c r="B61" s="1"/>
      <c r="C61" s="1"/>
      <c r="D61" s="1"/>
      <c r="E61" s="1"/>
    </row>
    <row r="62" spans="1:5" ht="12.75">
      <c r="A62" s="1"/>
      <c r="B62" s="1"/>
      <c r="C62" s="1"/>
      <c r="D62" s="1"/>
      <c r="E62" s="1"/>
    </row>
    <row r="63" spans="1:5" ht="12.75">
      <c r="A63" s="1"/>
      <c r="B63" s="1"/>
      <c r="C63" s="1"/>
      <c r="D63" s="1"/>
      <c r="E63" s="1"/>
    </row>
    <row r="64" spans="1:5" ht="12.75">
      <c r="A64" s="1"/>
      <c r="B64" s="1"/>
      <c r="C64" s="1"/>
      <c r="D64" s="1"/>
      <c r="E64" s="1"/>
    </row>
    <row r="65" spans="1:5" ht="12.75">
      <c r="A65" s="1"/>
      <c r="B65" s="1"/>
      <c r="C65" s="1"/>
      <c r="D65" s="1"/>
      <c r="E65" s="1"/>
    </row>
    <row r="66" spans="1:5" ht="12.75">
      <c r="A66" s="1"/>
      <c r="B66" s="1"/>
      <c r="C66" s="1"/>
      <c r="D66" s="1"/>
      <c r="E66" s="1"/>
    </row>
    <row r="67" spans="1:5" ht="12.75">
      <c r="A67" s="1"/>
      <c r="B67" s="1"/>
      <c r="C67" s="1"/>
      <c r="D67" s="1"/>
      <c r="E67" s="1"/>
    </row>
    <row r="68" spans="1:5" ht="12.75">
      <c r="A68" s="1"/>
      <c r="B68" s="1"/>
      <c r="C68" s="1"/>
      <c r="D68" s="1"/>
      <c r="E68" s="1"/>
    </row>
  </sheetData>
  <sheetProtection/>
  <mergeCells count="2">
    <mergeCell ref="A1:E1"/>
    <mergeCell ref="A14:E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1505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Коноркина Елена</dc:creator>
  <cp:keywords/>
  <dc:description/>
  <cp:lastModifiedBy>мгпгл_01</cp:lastModifiedBy>
  <cp:lastPrinted>2013-06-14T07:02:39Z</cp:lastPrinted>
  <dcterms:created xsi:type="dcterms:W3CDTF">2013-06-13T09:39:43Z</dcterms:created>
  <dcterms:modified xsi:type="dcterms:W3CDTF">2013-06-18T13:07:56Z</dcterms:modified>
  <cp:category/>
  <cp:version/>
  <cp:contentType/>
  <cp:contentStatus/>
</cp:coreProperties>
</file>